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050" windowHeight="14715" activeTab="4"/>
  </bookViews>
  <sheets>
    <sheet name="28 этап" sheetId="10" r:id="rId1"/>
    <sheet name="33 этап" sheetId="9" r:id="rId2"/>
    <sheet name="27 этап" sheetId="8" r:id="rId3"/>
    <sheet name="26 этап" sheetId="7" r:id="rId4"/>
    <sheet name="24 этап" sheetId="6" r:id="rId5"/>
  </sheets>
  <definedNames>
    <definedName name="_xlnm.Print_Area" localSheetId="4">'24 этап'!$A$1:$D$25</definedName>
    <definedName name="_xlnm.Print_Area" localSheetId="3">'26 этап'!$A$1:$D$25</definedName>
    <definedName name="_xlnm.Print_Area" localSheetId="2">'27 этап'!$A$1:$D$22</definedName>
    <definedName name="_xlnm.Print_Area" localSheetId="0">'28 этап'!$A$1:$D$18</definedName>
    <definedName name="_xlnm.Print_Area" localSheetId="1">'33 этап'!$A$1:$D$19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A2" i="7"/>
  <c r="A2" i="8"/>
  <c r="B21" i="7"/>
  <c r="B22" i="6" s="1"/>
  <c r="B19" i="7"/>
  <c r="B20" i="6" s="1"/>
  <c r="B19" i="8"/>
  <c r="B21" i="8"/>
  <c r="B23" i="7" s="1"/>
  <c r="B24" i="6" s="1"/>
  <c r="D21" i="8"/>
  <c r="D23" i="7" s="1"/>
  <c r="D24" i="6" s="1"/>
  <c r="D17" i="8"/>
  <c r="D19" i="7" s="1"/>
  <c r="D20" i="6" s="1"/>
  <c r="B17" i="8"/>
  <c r="B16" i="9"/>
  <c r="B18" i="9"/>
  <c r="D18" i="9"/>
  <c r="D14" i="9"/>
  <c r="B14" i="9"/>
  <c r="A2" i="9"/>
</calcChain>
</file>

<file path=xl/sharedStrings.xml><?xml version="1.0" encoding="utf-8"?>
<sst xmlns="http://schemas.openxmlformats.org/spreadsheetml/2006/main" count="117" uniqueCount="41">
  <si>
    <t>№ п/п</t>
  </si>
  <si>
    <t>Наименование объекта</t>
  </si>
  <si>
    <t>Объем работ</t>
  </si>
  <si>
    <t>ед.измер.</t>
  </si>
  <si>
    <t>кол-во</t>
  </si>
  <si>
    <t>комплекс</t>
  </si>
  <si>
    <t>Этап 27. Строительство тяговой подстанции Отдых</t>
  </si>
  <si>
    <t>Этап 26. Строительство тяговой подстанции Панки</t>
  </si>
  <si>
    <t>Этап 24. Строительство тяговой подстанции Раменское</t>
  </si>
  <si>
    <t>Раскатка усиливающего провода на участке Панки-Удельная по I и II пути. Пусконаладочные работы</t>
  </si>
  <si>
    <t>Раскатка усиливающего провода на участке Удельная-Отдых по I и II пути. Пусконаладочные работы</t>
  </si>
  <si>
    <t>Раскатка усиливающего провода на участке Панки-Удельная по I и II пути</t>
  </si>
  <si>
    <t>Раскатка усиливающего провода на участке Удельная-Отдых по I и II пути</t>
  </si>
  <si>
    <t>Автоматизированная информационно-измерительная  система коммерческого учета электроэнергии.</t>
  </si>
  <si>
    <t>Телемеханизация устройств электроснабжения</t>
  </si>
  <si>
    <t>Релейная защита и автоматика</t>
  </si>
  <si>
    <t>Электромонтажные работы. Открытая часть ТП</t>
  </si>
  <si>
    <t>Электромонтажные работы. Закрытая часть ТП</t>
  </si>
  <si>
    <t>Здание тяговой подстанции. Архитектурно-строительные работы</t>
  </si>
  <si>
    <t>Пусконаладочные работы. Открытая часть ТП</t>
  </si>
  <si>
    <t>Пусконаладочные работы. Закрытая часть ТП</t>
  </si>
  <si>
    <t>Пусконаладочные работы. Система диагностики оборудования тяговой подстанции</t>
  </si>
  <si>
    <t>Пусконаладочные работы. Релейная защита и автоматика</t>
  </si>
  <si>
    <t>Система диагностики оборудования тяговой подстанции</t>
  </si>
  <si>
    <t>Электромонтажные работы. Закрытая, часть ТП</t>
  </si>
  <si>
    <t>Кабельная канализация</t>
  </si>
  <si>
    <t>Здание тяговой подстанции</t>
  </si>
  <si>
    <t>Открытая часть ТП. Пусконаладочные работы</t>
  </si>
  <si>
    <t>Закрытая часть ТП. Пусконаладочные работы</t>
  </si>
  <si>
    <t>Система диагностики оборудования тяговой подстанции. Пусконаладочные работы</t>
  </si>
  <si>
    <t>Ведомость объемов работ на 2023 год по объекту</t>
  </si>
  <si>
    <t xml:space="preserve">Заместитель управляющего - начальник проектного офиса </t>
  </si>
  <si>
    <t>Е.В. Кочергина</t>
  </si>
  <si>
    <t>Согласовано:</t>
  </si>
  <si>
    <t>Руководитель проекта</t>
  </si>
  <si>
    <t>М.В. Парусов</t>
  </si>
  <si>
    <t>"Этап 28. Усиление контактной сети межподстанционных зон на полигоне Московской железной дороги" (Код ИП: 001.2020.10003853)</t>
  </si>
  <si>
    <t>"Этап 33. Реконструкция тяговой подстанции Вешняки" (Код ИП: 001.2022.10001574)</t>
  </si>
  <si>
    <t>"Этап 27. Строительство тяговой подстанции Отдых" (Код ИП: 001.2020.10003852)</t>
  </si>
  <si>
    <t>"Этап 26. Строительство тяговой подстанции Панки" (Код ИП: 001.2020.10003850)</t>
  </si>
  <si>
    <t>"Этап 24. Строительство тяговой подстанции Раменское" (Код ИП: 001.2020.10003848)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</si>
</sst>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4" fontId="3" fillId="0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CDDD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2:J16"/>
  <sheetViews>
    <sheetView view="pageBreakPreview" zoomScale="80" zoomScaleNormal="100" zoomScaleSheetLayoutView="80" workbookViewId="0">
      <selection activeCell="F8" sqref="F8"/>
    </sheetView>
  </sheetViews>
  <sheetFormatPr defaultColWidth="8.85546875" defaultRowHeight="15.75" x14ac:dyDescent="0.25"/>
  <cols>
    <col min="1" max="1" width="6.85546875" style="5" customWidth="1"/>
    <col min="2" max="2" width="69.5703125" style="5" customWidth="1"/>
    <col min="3" max="3" width="18.28515625" style="5" customWidth="1"/>
    <col min="4" max="4" width="11.42578125" style="5" customWidth="1"/>
    <col min="5" max="5" width="16.7109375" style="5" customWidth="1"/>
    <col min="6" max="6" width="15" style="5" customWidth="1"/>
    <col min="7" max="7" width="15.42578125" style="5" bestFit="1" customWidth="1"/>
    <col min="8" max="8" width="16.140625" style="5" customWidth="1"/>
    <col min="9" max="9" width="8.85546875" style="5"/>
    <col min="10" max="10" width="20.42578125" style="5" customWidth="1"/>
    <col min="11" max="16384" width="8.85546875" style="5"/>
  </cols>
  <sheetData>
    <row r="2" spans="1:10" x14ac:dyDescent="0.25">
      <c r="A2" s="12" t="s">
        <v>30</v>
      </c>
      <c r="B2" s="12"/>
      <c r="C2" s="12"/>
      <c r="D2" s="12"/>
    </row>
    <row r="3" spans="1:10" ht="36.75" customHeight="1" x14ac:dyDescent="0.25">
      <c r="A3" s="13" t="s">
        <v>36</v>
      </c>
      <c r="B3" s="14"/>
      <c r="C3" s="14"/>
      <c r="D3" s="14"/>
    </row>
    <row r="4" spans="1:10" ht="22.7" customHeight="1" x14ac:dyDescent="0.25">
      <c r="A4" s="15" t="s">
        <v>0</v>
      </c>
      <c r="B4" s="15" t="s">
        <v>1</v>
      </c>
      <c r="C4" s="16" t="s">
        <v>2</v>
      </c>
      <c r="D4" s="16"/>
    </row>
    <row r="5" spans="1:10" x14ac:dyDescent="0.25">
      <c r="A5" s="15"/>
      <c r="B5" s="15"/>
      <c r="C5" s="10" t="s">
        <v>3</v>
      </c>
      <c r="D5" s="10" t="s">
        <v>4</v>
      </c>
    </row>
    <row r="6" spans="1:10" x14ac:dyDescent="0.25">
      <c r="A6" s="9">
        <v>1</v>
      </c>
      <c r="B6" s="9">
        <v>2</v>
      </c>
      <c r="C6" s="10">
        <v>3</v>
      </c>
      <c r="D6" s="10">
        <v>4</v>
      </c>
    </row>
    <row r="7" spans="1:10" ht="31.5" x14ac:dyDescent="0.25">
      <c r="A7" s="1">
        <v>1</v>
      </c>
      <c r="B7" s="2" t="s">
        <v>11</v>
      </c>
      <c r="C7" s="3" t="s">
        <v>5</v>
      </c>
      <c r="D7" s="4">
        <v>1</v>
      </c>
      <c r="E7" s="7"/>
      <c r="F7" s="7"/>
      <c r="G7" s="7"/>
      <c r="J7" s="7"/>
    </row>
    <row r="8" spans="1:10" ht="31.5" x14ac:dyDescent="0.25">
      <c r="A8" s="1">
        <v>2</v>
      </c>
      <c r="B8" s="2" t="s">
        <v>12</v>
      </c>
      <c r="C8" s="3" t="s">
        <v>5</v>
      </c>
      <c r="D8" s="4">
        <v>1</v>
      </c>
      <c r="E8" s="7"/>
      <c r="F8" s="7"/>
      <c r="G8" s="7"/>
      <c r="J8" s="8"/>
    </row>
    <row r="9" spans="1:10" ht="31.5" x14ac:dyDescent="0.25">
      <c r="A9" s="1">
        <v>3</v>
      </c>
      <c r="B9" s="2" t="s">
        <v>9</v>
      </c>
      <c r="C9" s="3" t="s">
        <v>5</v>
      </c>
      <c r="D9" s="4">
        <v>1</v>
      </c>
      <c r="E9" s="6"/>
      <c r="F9" s="6"/>
      <c r="G9" s="7"/>
    </row>
    <row r="10" spans="1:10" ht="31.5" x14ac:dyDescent="0.25">
      <c r="A10" s="1">
        <v>4</v>
      </c>
      <c r="B10" s="2" t="s">
        <v>10</v>
      </c>
      <c r="C10" s="3" t="s">
        <v>5</v>
      </c>
      <c r="D10" s="4">
        <v>1</v>
      </c>
      <c r="E10" s="6"/>
      <c r="F10" s="6"/>
      <c r="G10" s="7"/>
    </row>
    <row r="12" spans="1:10" ht="30" customHeight="1" x14ac:dyDescent="0.25">
      <c r="B12" s="5" t="s">
        <v>31</v>
      </c>
      <c r="D12" s="11" t="s">
        <v>32</v>
      </c>
    </row>
    <row r="14" spans="1:10" x14ac:dyDescent="0.25">
      <c r="B14" s="5" t="s">
        <v>33</v>
      </c>
    </row>
    <row r="16" spans="1:10" x14ac:dyDescent="0.25">
      <c r="B16" s="5" t="s">
        <v>34</v>
      </c>
      <c r="D16" s="11" t="s">
        <v>35</v>
      </c>
    </row>
  </sheetData>
  <mergeCells count="5">
    <mergeCell ref="A2:D2"/>
    <mergeCell ref="A3:D3"/>
    <mergeCell ref="A4:A5"/>
    <mergeCell ref="B4:B5"/>
    <mergeCell ref="C4:D4"/>
  </mergeCells>
  <pageMargins left="0.7" right="0.7" top="0.75" bottom="0.75" header="0.3" footer="0.3"/>
  <pageSetup paperSize="9" scale="82" fitToHeight="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2:G18"/>
  <sheetViews>
    <sheetView view="pageBreakPreview" zoomScale="80" zoomScaleNormal="100" zoomScaleSheetLayoutView="80" workbookViewId="0">
      <selection activeCell="A4" sqref="A4:D12"/>
    </sheetView>
  </sheetViews>
  <sheetFormatPr defaultColWidth="8.85546875" defaultRowHeight="15.75" x14ac:dyDescent="0.25"/>
  <cols>
    <col min="1" max="1" width="6.85546875" style="5" customWidth="1"/>
    <col min="2" max="2" width="70.42578125" style="5" customWidth="1"/>
    <col min="3" max="3" width="19.85546875" style="5" customWidth="1"/>
    <col min="4" max="4" width="11.42578125" style="5" customWidth="1"/>
    <col min="5" max="5" width="16.7109375" style="5" customWidth="1"/>
    <col min="6" max="6" width="15" style="5" customWidth="1"/>
    <col min="7" max="7" width="15.42578125" style="5" bestFit="1" customWidth="1"/>
    <col min="8" max="8" width="16.140625" style="5" customWidth="1"/>
    <col min="9" max="9" width="8.85546875" style="5"/>
    <col min="10" max="10" width="20.42578125" style="5" customWidth="1"/>
    <col min="11" max="16384" width="8.85546875" style="5"/>
  </cols>
  <sheetData>
    <row r="2" spans="1:7" x14ac:dyDescent="0.25">
      <c r="A2" s="12" t="str">
        <f>'28 этап'!A2:D2</f>
        <v>Ведомость объемов работ на 2023 год по объекту</v>
      </c>
      <c r="B2" s="12"/>
      <c r="C2" s="12"/>
      <c r="D2" s="12"/>
    </row>
    <row r="3" spans="1:7" ht="40.5" customHeight="1" x14ac:dyDescent="0.25">
      <c r="A3" s="13" t="s">
        <v>37</v>
      </c>
      <c r="B3" s="14"/>
      <c r="C3" s="14"/>
      <c r="D3" s="14"/>
    </row>
    <row r="4" spans="1:7" ht="22.7" customHeight="1" x14ac:dyDescent="0.25">
      <c r="A4" s="15" t="s">
        <v>0</v>
      </c>
      <c r="B4" s="15" t="s">
        <v>1</v>
      </c>
      <c r="C4" s="16" t="s">
        <v>2</v>
      </c>
      <c r="D4" s="16"/>
    </row>
    <row r="5" spans="1:7" x14ac:dyDescent="0.25">
      <c r="A5" s="15"/>
      <c r="B5" s="15"/>
      <c r="C5" s="10" t="s">
        <v>3</v>
      </c>
      <c r="D5" s="10" t="s">
        <v>4</v>
      </c>
    </row>
    <row r="6" spans="1:7" x14ac:dyDescent="0.25">
      <c r="A6" s="9">
        <v>1</v>
      </c>
      <c r="B6" s="9">
        <v>2</v>
      </c>
      <c r="C6" s="10">
        <v>3</v>
      </c>
      <c r="D6" s="10">
        <v>4</v>
      </c>
    </row>
    <row r="7" spans="1:7" x14ac:dyDescent="0.25">
      <c r="A7" s="1">
        <v>1</v>
      </c>
      <c r="B7" s="2" t="s">
        <v>23</v>
      </c>
      <c r="C7" s="3" t="s">
        <v>5</v>
      </c>
      <c r="D7" s="4">
        <v>1</v>
      </c>
      <c r="E7" s="6"/>
      <c r="F7" s="6"/>
      <c r="G7" s="7"/>
    </row>
    <row r="8" spans="1:7" x14ac:dyDescent="0.25">
      <c r="A8" s="1">
        <v>2</v>
      </c>
      <c r="B8" s="2" t="s">
        <v>24</v>
      </c>
      <c r="C8" s="3" t="s">
        <v>5</v>
      </c>
      <c r="D8" s="4">
        <v>1</v>
      </c>
      <c r="E8" s="6"/>
      <c r="F8" s="6"/>
      <c r="G8" s="7"/>
    </row>
    <row r="9" spans="1:7" x14ac:dyDescent="0.25">
      <c r="A9" s="1">
        <v>3</v>
      </c>
      <c r="B9" s="2" t="s">
        <v>25</v>
      </c>
      <c r="C9" s="3" t="s">
        <v>5</v>
      </c>
      <c r="D9" s="4">
        <v>1</v>
      </c>
      <c r="E9" s="6"/>
      <c r="F9" s="6"/>
      <c r="G9" s="7"/>
    </row>
    <row r="10" spans="1:7" x14ac:dyDescent="0.25">
      <c r="A10" s="1">
        <v>4</v>
      </c>
      <c r="B10" s="2" t="s">
        <v>26</v>
      </c>
      <c r="C10" s="3" t="s">
        <v>5</v>
      </c>
      <c r="D10" s="4">
        <v>1</v>
      </c>
      <c r="E10" s="6"/>
      <c r="F10" s="6"/>
      <c r="G10" s="7"/>
    </row>
    <row r="11" spans="1:7" x14ac:dyDescent="0.25">
      <c r="A11" s="1">
        <v>5</v>
      </c>
      <c r="B11" s="2" t="s">
        <v>28</v>
      </c>
      <c r="C11" s="3" t="s">
        <v>5</v>
      </c>
      <c r="D11" s="4">
        <v>1</v>
      </c>
      <c r="E11" s="6"/>
      <c r="F11" s="6"/>
      <c r="G11" s="7"/>
    </row>
    <row r="12" spans="1:7" ht="31.5" x14ac:dyDescent="0.25">
      <c r="A12" s="1">
        <v>6</v>
      </c>
      <c r="B12" s="2" t="s">
        <v>29</v>
      </c>
      <c r="C12" s="3" t="s">
        <v>5</v>
      </c>
      <c r="D12" s="4">
        <v>1</v>
      </c>
      <c r="E12" s="6"/>
      <c r="F12" s="6"/>
      <c r="G12" s="7"/>
    </row>
    <row r="14" spans="1:7" ht="49.5" customHeight="1" x14ac:dyDescent="0.25">
      <c r="B14" s="5" t="str">
        <f>'28 этап'!B12</f>
        <v xml:space="preserve">Заместитель управляющего - начальник проектного офиса </v>
      </c>
      <c r="D14" s="11" t="str">
        <f>'28 этап'!D12</f>
        <v>Е.В. Кочергина</v>
      </c>
    </row>
    <row r="15" spans="1:7" x14ac:dyDescent="0.25">
      <c r="D15" s="11"/>
    </row>
    <row r="16" spans="1:7" x14ac:dyDescent="0.25">
      <c r="B16" s="5" t="str">
        <f>'28 этап'!B14</f>
        <v>Согласовано:</v>
      </c>
      <c r="D16" s="11"/>
    </row>
    <row r="17" spans="2:4" x14ac:dyDescent="0.25">
      <c r="D17" s="11"/>
    </row>
    <row r="18" spans="2:4" x14ac:dyDescent="0.25">
      <c r="B18" s="5" t="str">
        <f>'28 этап'!B16</f>
        <v>Руководитель проекта</v>
      </c>
      <c r="D18" s="11" t="str">
        <f>'28 этап'!D16</f>
        <v>М.В. Парусов</v>
      </c>
    </row>
  </sheetData>
  <mergeCells count="5">
    <mergeCell ref="A2:D2"/>
    <mergeCell ref="A3:D3"/>
    <mergeCell ref="A4:A5"/>
    <mergeCell ref="B4:B5"/>
    <mergeCell ref="C4:D4"/>
  </mergeCells>
  <pageMargins left="0.7" right="0.7" top="0.75" bottom="0.75" header="0.3" footer="0.3"/>
  <pageSetup paperSize="9" scale="80" fitToHeight="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2:G21"/>
  <sheetViews>
    <sheetView view="pageBreakPreview" zoomScale="80" zoomScaleNormal="100" zoomScaleSheetLayoutView="80" workbookViewId="0">
      <selection activeCell="E11" sqref="E11"/>
    </sheetView>
  </sheetViews>
  <sheetFormatPr defaultColWidth="8.85546875" defaultRowHeight="15.75" x14ac:dyDescent="0.25"/>
  <cols>
    <col min="1" max="1" width="6.85546875" style="5" customWidth="1"/>
    <col min="2" max="2" width="66.7109375" style="5" customWidth="1"/>
    <col min="3" max="3" width="16.140625" style="5" customWidth="1"/>
    <col min="4" max="4" width="11.42578125" style="5" customWidth="1"/>
    <col min="5" max="5" width="16.7109375" style="5" customWidth="1"/>
    <col min="6" max="6" width="15" style="5" customWidth="1"/>
    <col min="7" max="7" width="15.42578125" style="5" bestFit="1" customWidth="1"/>
    <col min="8" max="8" width="16.140625" style="5" customWidth="1"/>
    <col min="9" max="9" width="8.85546875" style="5"/>
    <col min="10" max="10" width="20.42578125" style="5" customWidth="1"/>
    <col min="11" max="16384" width="8.85546875" style="5"/>
  </cols>
  <sheetData>
    <row r="2" spans="1:7" x14ac:dyDescent="0.25">
      <c r="A2" s="12" t="str">
        <f>'33 этап'!A2:D2</f>
        <v>Ведомость объемов работ на 2023 год по объекту</v>
      </c>
      <c r="B2" s="12"/>
      <c r="C2" s="12"/>
      <c r="D2" s="12"/>
    </row>
    <row r="3" spans="1:7" ht="26.25" customHeight="1" x14ac:dyDescent="0.25">
      <c r="A3" s="13" t="s">
        <v>38</v>
      </c>
      <c r="B3" s="14"/>
      <c r="C3" s="14"/>
      <c r="D3" s="14"/>
    </row>
    <row r="4" spans="1:7" ht="22.7" customHeight="1" x14ac:dyDescent="0.25">
      <c r="A4" s="15" t="s">
        <v>0</v>
      </c>
      <c r="B4" s="15" t="s">
        <v>1</v>
      </c>
      <c r="C4" s="16" t="s">
        <v>2</v>
      </c>
      <c r="D4" s="16"/>
    </row>
    <row r="5" spans="1:7" x14ac:dyDescent="0.25">
      <c r="A5" s="15"/>
      <c r="B5" s="15"/>
      <c r="C5" s="10" t="s">
        <v>3</v>
      </c>
      <c r="D5" s="10" t="s">
        <v>4</v>
      </c>
    </row>
    <row r="6" spans="1:7" x14ac:dyDescent="0.25">
      <c r="A6" s="9">
        <v>1</v>
      </c>
      <c r="B6" s="9">
        <v>2</v>
      </c>
      <c r="C6" s="10">
        <v>3</v>
      </c>
      <c r="D6" s="10">
        <v>4</v>
      </c>
    </row>
    <row r="7" spans="1:7" hidden="1" x14ac:dyDescent="0.25">
      <c r="A7" s="17" t="s">
        <v>6</v>
      </c>
      <c r="B7" s="17"/>
      <c r="C7" s="17"/>
      <c r="D7" s="17"/>
      <c r="E7" s="6"/>
      <c r="F7" s="6"/>
      <c r="G7" s="6"/>
    </row>
    <row r="8" spans="1:7" x14ac:dyDescent="0.25">
      <c r="A8" s="1">
        <v>1</v>
      </c>
      <c r="B8" s="2" t="s">
        <v>23</v>
      </c>
      <c r="C8" s="3" t="s">
        <v>5</v>
      </c>
      <c r="D8" s="4">
        <v>1</v>
      </c>
      <c r="E8" s="6"/>
      <c r="F8" s="6"/>
      <c r="G8" s="7"/>
    </row>
    <row r="9" spans="1:7" x14ac:dyDescent="0.25">
      <c r="A9" s="1">
        <v>2</v>
      </c>
      <c r="B9" s="2" t="s">
        <v>16</v>
      </c>
      <c r="C9" s="3" t="s">
        <v>5</v>
      </c>
      <c r="D9" s="4">
        <v>1</v>
      </c>
      <c r="E9" s="6"/>
      <c r="F9" s="6"/>
      <c r="G9" s="7"/>
    </row>
    <row r="10" spans="1:7" x14ac:dyDescent="0.25">
      <c r="A10" s="1">
        <v>3</v>
      </c>
      <c r="B10" s="2" t="s">
        <v>24</v>
      </c>
      <c r="C10" s="3" t="s">
        <v>5</v>
      </c>
      <c r="D10" s="4">
        <v>1</v>
      </c>
      <c r="E10" s="6"/>
      <c r="F10" s="6"/>
      <c r="G10" s="7"/>
    </row>
    <row r="11" spans="1:7" x14ac:dyDescent="0.25">
      <c r="A11" s="1">
        <v>4</v>
      </c>
      <c r="B11" s="2" t="s">
        <v>25</v>
      </c>
      <c r="C11" s="3" t="s">
        <v>5</v>
      </c>
      <c r="D11" s="4">
        <v>1</v>
      </c>
      <c r="E11" s="6"/>
      <c r="F11" s="6"/>
      <c r="G11" s="7"/>
    </row>
    <row r="12" spans="1:7" x14ac:dyDescent="0.25">
      <c r="A12" s="1">
        <v>5</v>
      </c>
      <c r="B12" s="2" t="s">
        <v>26</v>
      </c>
      <c r="C12" s="3" t="s">
        <v>5</v>
      </c>
      <c r="D12" s="4">
        <v>1</v>
      </c>
      <c r="E12" s="6"/>
      <c r="F12" s="6"/>
      <c r="G12" s="7"/>
    </row>
    <row r="13" spans="1:7" x14ac:dyDescent="0.25">
      <c r="A13" s="1">
        <v>6</v>
      </c>
      <c r="B13" s="2" t="s">
        <v>27</v>
      </c>
      <c r="C13" s="3" t="s">
        <v>5</v>
      </c>
      <c r="D13" s="4">
        <v>1</v>
      </c>
      <c r="E13" s="6"/>
      <c r="F13" s="6"/>
      <c r="G13" s="7"/>
    </row>
    <row r="14" spans="1:7" x14ac:dyDescent="0.25">
      <c r="A14" s="1">
        <v>7</v>
      </c>
      <c r="B14" s="2" t="s">
        <v>28</v>
      </c>
      <c r="C14" s="3" t="s">
        <v>5</v>
      </c>
      <c r="D14" s="4">
        <v>1</v>
      </c>
      <c r="E14" s="6"/>
      <c r="F14" s="6"/>
      <c r="G14" s="7"/>
    </row>
    <row r="15" spans="1:7" ht="31.5" x14ac:dyDescent="0.25">
      <c r="A15" s="1">
        <v>8</v>
      </c>
      <c r="B15" s="2" t="s">
        <v>29</v>
      </c>
      <c r="C15" s="3" t="s">
        <v>5</v>
      </c>
      <c r="D15" s="4">
        <v>1</v>
      </c>
      <c r="E15" s="6"/>
      <c r="F15" s="6"/>
      <c r="G15" s="7"/>
    </row>
    <row r="17" spans="2:4" x14ac:dyDescent="0.25">
      <c r="B17" s="5" t="str">
        <f>'33 этап'!B14</f>
        <v xml:space="preserve">Заместитель управляющего - начальник проектного офиса </v>
      </c>
      <c r="D17" s="11" t="str">
        <f>'33 этап'!D14</f>
        <v>Е.В. Кочергина</v>
      </c>
    </row>
    <row r="18" spans="2:4" x14ac:dyDescent="0.25">
      <c r="D18" s="11"/>
    </row>
    <row r="19" spans="2:4" x14ac:dyDescent="0.25">
      <c r="B19" s="5" t="str">
        <f>'33 этап'!B16</f>
        <v>Согласовано:</v>
      </c>
      <c r="D19" s="11"/>
    </row>
    <row r="20" spans="2:4" x14ac:dyDescent="0.25">
      <c r="D20" s="11"/>
    </row>
    <row r="21" spans="2:4" x14ac:dyDescent="0.25">
      <c r="B21" s="5" t="str">
        <f>'33 этап'!B18</f>
        <v>Руководитель проекта</v>
      </c>
      <c r="D21" s="11" t="str">
        <f>'33 этап'!D18</f>
        <v>М.В. Парусов</v>
      </c>
    </row>
  </sheetData>
  <mergeCells count="6">
    <mergeCell ref="A7:D7"/>
    <mergeCell ref="A2:D2"/>
    <mergeCell ref="A3:D3"/>
    <mergeCell ref="A4:A5"/>
    <mergeCell ref="B4:B5"/>
    <mergeCell ref="C4:D4"/>
  </mergeCells>
  <pageMargins left="0.7" right="0.7" top="0.75" bottom="0.75" header="0.3" footer="0.3"/>
  <pageSetup paperSize="9" scale="86" fitToHeight="0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2:G23"/>
  <sheetViews>
    <sheetView view="pageBreakPreview" zoomScale="80" zoomScaleNormal="100" zoomScaleSheetLayoutView="80" workbookViewId="0">
      <selection activeCell="E16" sqref="E16"/>
    </sheetView>
  </sheetViews>
  <sheetFormatPr defaultColWidth="8.85546875" defaultRowHeight="15.75" x14ac:dyDescent="0.25"/>
  <cols>
    <col min="1" max="1" width="6.85546875" style="5" customWidth="1"/>
    <col min="2" max="2" width="67.7109375" style="5" customWidth="1"/>
    <col min="3" max="3" width="18" style="5" customWidth="1"/>
    <col min="4" max="4" width="11.42578125" style="5" customWidth="1"/>
    <col min="5" max="5" width="16.7109375" style="5" customWidth="1"/>
    <col min="6" max="6" width="15" style="5" customWidth="1"/>
    <col min="7" max="7" width="15.42578125" style="5" bestFit="1" customWidth="1"/>
    <col min="8" max="8" width="16.140625" style="5" customWidth="1"/>
    <col min="9" max="9" width="8.85546875" style="5"/>
    <col min="10" max="10" width="20.42578125" style="5" customWidth="1"/>
    <col min="11" max="16384" width="8.85546875" style="5"/>
  </cols>
  <sheetData>
    <row r="2" spans="1:7" x14ac:dyDescent="0.25">
      <c r="A2" s="12" t="str">
        <f>'27 этап'!A2:D2</f>
        <v>Ведомость объемов работ на 2023 год по объекту</v>
      </c>
      <c r="B2" s="12"/>
      <c r="C2" s="12"/>
      <c r="D2" s="12"/>
    </row>
    <row r="3" spans="1:7" ht="33" customHeight="1" x14ac:dyDescent="0.25">
      <c r="A3" s="13" t="s">
        <v>39</v>
      </c>
      <c r="B3" s="14"/>
      <c r="C3" s="14"/>
      <c r="D3" s="14"/>
    </row>
    <row r="4" spans="1:7" ht="22.7" customHeight="1" x14ac:dyDescent="0.25">
      <c r="A4" s="15" t="s">
        <v>0</v>
      </c>
      <c r="B4" s="15" t="s">
        <v>1</v>
      </c>
      <c r="C4" s="16" t="s">
        <v>2</v>
      </c>
      <c r="D4" s="16"/>
    </row>
    <row r="5" spans="1:7" x14ac:dyDescent="0.25">
      <c r="A5" s="15"/>
      <c r="B5" s="15"/>
      <c r="C5" s="10" t="s">
        <v>3</v>
      </c>
      <c r="D5" s="10" t="s">
        <v>4</v>
      </c>
    </row>
    <row r="6" spans="1:7" x14ac:dyDescent="0.25">
      <c r="A6" s="9">
        <v>1</v>
      </c>
      <c r="B6" s="9">
        <v>2</v>
      </c>
      <c r="C6" s="10">
        <v>3</v>
      </c>
      <c r="D6" s="10">
        <v>4</v>
      </c>
    </row>
    <row r="7" spans="1:7" hidden="1" x14ac:dyDescent="0.25">
      <c r="A7" s="17" t="s">
        <v>7</v>
      </c>
      <c r="B7" s="17"/>
      <c r="C7" s="17"/>
      <c r="D7" s="17"/>
      <c r="E7" s="6"/>
      <c r="F7" s="6"/>
      <c r="G7" s="6"/>
    </row>
    <row r="8" spans="1:7" ht="31.5" x14ac:dyDescent="0.25">
      <c r="A8" s="1">
        <v>1</v>
      </c>
      <c r="B8" s="2" t="s">
        <v>13</v>
      </c>
      <c r="C8" s="3" t="s">
        <v>5</v>
      </c>
      <c r="D8" s="4">
        <v>1</v>
      </c>
      <c r="E8" s="6"/>
      <c r="F8" s="6"/>
      <c r="G8" s="7"/>
    </row>
    <row r="9" spans="1:7" x14ac:dyDescent="0.25">
      <c r="A9" s="1">
        <v>2</v>
      </c>
      <c r="B9" s="2" t="s">
        <v>14</v>
      </c>
      <c r="C9" s="3" t="s">
        <v>5</v>
      </c>
      <c r="D9" s="4">
        <v>1</v>
      </c>
      <c r="E9" s="6"/>
      <c r="F9" s="6"/>
      <c r="G9" s="7"/>
    </row>
    <row r="10" spans="1:7" x14ac:dyDescent="0.25">
      <c r="A10" s="1">
        <v>3</v>
      </c>
      <c r="B10" s="2" t="s">
        <v>15</v>
      </c>
      <c r="C10" s="3" t="s">
        <v>5</v>
      </c>
      <c r="D10" s="4">
        <v>1</v>
      </c>
      <c r="E10" s="6"/>
      <c r="F10" s="6"/>
      <c r="G10" s="7"/>
    </row>
    <row r="11" spans="1:7" x14ac:dyDescent="0.25">
      <c r="A11" s="1">
        <v>4</v>
      </c>
      <c r="B11" s="2" t="s">
        <v>16</v>
      </c>
      <c r="C11" s="3" t="s">
        <v>5</v>
      </c>
      <c r="D11" s="4">
        <v>1</v>
      </c>
      <c r="E11" s="6"/>
      <c r="F11" s="6"/>
      <c r="G11" s="7"/>
    </row>
    <row r="12" spans="1:7" x14ac:dyDescent="0.25">
      <c r="A12" s="1">
        <v>5</v>
      </c>
      <c r="B12" s="2" t="s">
        <v>17</v>
      </c>
      <c r="C12" s="3" t="s">
        <v>5</v>
      </c>
      <c r="D12" s="4">
        <v>1</v>
      </c>
      <c r="E12" s="6"/>
      <c r="F12" s="6"/>
      <c r="G12" s="7"/>
    </row>
    <row r="13" spans="1:7" x14ac:dyDescent="0.25">
      <c r="A13" s="1">
        <v>6</v>
      </c>
      <c r="B13" s="2" t="s">
        <v>18</v>
      </c>
      <c r="C13" s="3" t="s">
        <v>5</v>
      </c>
      <c r="D13" s="4">
        <v>1</v>
      </c>
      <c r="E13" s="6"/>
      <c r="F13" s="6"/>
      <c r="G13" s="7"/>
    </row>
    <row r="14" spans="1:7" x14ac:dyDescent="0.25">
      <c r="A14" s="1">
        <v>7</v>
      </c>
      <c r="B14" s="2" t="s">
        <v>19</v>
      </c>
      <c r="C14" s="3" t="s">
        <v>5</v>
      </c>
      <c r="D14" s="4">
        <v>1</v>
      </c>
      <c r="E14" s="6"/>
      <c r="F14" s="6"/>
      <c r="G14" s="7"/>
    </row>
    <row r="15" spans="1:7" x14ac:dyDescent="0.25">
      <c r="A15" s="1">
        <v>8</v>
      </c>
      <c r="B15" s="2" t="s">
        <v>20</v>
      </c>
      <c r="C15" s="3" t="s">
        <v>5</v>
      </c>
      <c r="D15" s="4">
        <v>1</v>
      </c>
      <c r="E15" s="6"/>
      <c r="F15" s="6"/>
      <c r="G15" s="7"/>
    </row>
    <row r="16" spans="1:7" ht="31.5" x14ac:dyDescent="0.25">
      <c r="A16" s="1">
        <v>9</v>
      </c>
      <c r="B16" s="2" t="s">
        <v>21</v>
      </c>
      <c r="C16" s="3" t="s">
        <v>5</v>
      </c>
      <c r="D16" s="4">
        <v>1</v>
      </c>
      <c r="E16" s="6"/>
      <c r="F16" s="6"/>
      <c r="G16" s="7"/>
    </row>
    <row r="17" spans="1:7" x14ac:dyDescent="0.25">
      <c r="A17" s="1">
        <v>10</v>
      </c>
      <c r="B17" s="2" t="s">
        <v>22</v>
      </c>
      <c r="C17" s="3" t="s">
        <v>5</v>
      </c>
      <c r="D17" s="4">
        <v>1</v>
      </c>
      <c r="E17" s="6"/>
      <c r="F17" s="6"/>
      <c r="G17" s="7"/>
    </row>
    <row r="19" spans="1:7" ht="29.25" customHeight="1" x14ac:dyDescent="0.25">
      <c r="B19" s="5" t="str">
        <f>'27 этап'!B17</f>
        <v xml:space="preserve">Заместитель управляющего - начальник проектного офиса </v>
      </c>
      <c r="D19" s="11" t="str">
        <f>'27 этап'!D17</f>
        <v>Е.В. Кочергина</v>
      </c>
    </row>
    <row r="20" spans="1:7" x14ac:dyDescent="0.25">
      <c r="D20" s="11"/>
    </row>
    <row r="21" spans="1:7" x14ac:dyDescent="0.25">
      <c r="B21" s="5" t="str">
        <f>'27 этап'!B19</f>
        <v>Согласовано:</v>
      </c>
      <c r="D21" s="11"/>
    </row>
    <row r="22" spans="1:7" x14ac:dyDescent="0.25">
      <c r="D22" s="11"/>
    </row>
    <row r="23" spans="1:7" x14ac:dyDescent="0.25">
      <c r="B23" s="5" t="str">
        <f>'27 этап'!B21</f>
        <v>Руководитель проекта</v>
      </c>
      <c r="D23" s="11" t="str">
        <f>'27 этап'!D21</f>
        <v>М.В. Парусов</v>
      </c>
    </row>
  </sheetData>
  <mergeCells count="6">
    <mergeCell ref="A7:D7"/>
    <mergeCell ref="A2:D2"/>
    <mergeCell ref="A3:D3"/>
    <mergeCell ref="A4:A5"/>
    <mergeCell ref="B4:B5"/>
    <mergeCell ref="C4:D4"/>
  </mergeCells>
  <pageMargins left="0.7" right="0.7" top="0.75" bottom="0.75" header="0.3" footer="0.3"/>
  <pageSetup paperSize="9" scale="84" fitToHeight="0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2:G24"/>
  <sheetViews>
    <sheetView tabSelected="1" view="pageBreakPreview" zoomScale="80" zoomScaleNormal="100" zoomScaleSheetLayoutView="80" workbookViewId="0">
      <selection activeCell="H29" sqref="H29"/>
    </sheetView>
  </sheetViews>
  <sheetFormatPr defaultColWidth="8.85546875" defaultRowHeight="15.75" x14ac:dyDescent="0.25"/>
  <cols>
    <col min="1" max="1" width="6.85546875" style="5" customWidth="1"/>
    <col min="2" max="2" width="64.140625" style="5" customWidth="1"/>
    <col min="3" max="3" width="17.5703125" style="5" customWidth="1"/>
    <col min="4" max="4" width="11.42578125" style="5" customWidth="1"/>
    <col min="5" max="5" width="16.7109375" style="5" customWidth="1"/>
    <col min="6" max="6" width="15" style="5" customWidth="1"/>
    <col min="7" max="7" width="15.42578125" style="5" bestFit="1" customWidth="1"/>
    <col min="8" max="8" width="16.140625" style="5" customWidth="1"/>
    <col min="9" max="9" width="8.85546875" style="5"/>
    <col min="10" max="10" width="20.42578125" style="5" customWidth="1"/>
    <col min="11" max="16384" width="8.85546875" style="5"/>
  </cols>
  <sheetData>
    <row r="2" spans="1:7" x14ac:dyDescent="0.25">
      <c r="A2" s="12" t="str">
        <f>'26 этап'!A2:D2</f>
        <v>Ведомость объемов работ на 2023 год по объекту</v>
      </c>
      <c r="B2" s="12"/>
      <c r="C2" s="12"/>
      <c r="D2" s="12"/>
    </row>
    <row r="3" spans="1:7" ht="27.75" customHeight="1" x14ac:dyDescent="0.25">
      <c r="A3" s="13" t="s">
        <v>40</v>
      </c>
      <c r="B3" s="14"/>
      <c r="C3" s="14"/>
      <c r="D3" s="14"/>
    </row>
    <row r="4" spans="1:7" ht="22.7" customHeight="1" x14ac:dyDescent="0.25">
      <c r="A4" s="15" t="s">
        <v>0</v>
      </c>
      <c r="B4" s="15" t="s">
        <v>1</v>
      </c>
      <c r="C4" s="16" t="s">
        <v>2</v>
      </c>
      <c r="D4" s="16"/>
    </row>
    <row r="5" spans="1:7" x14ac:dyDescent="0.25">
      <c r="A5" s="15"/>
      <c r="B5" s="15"/>
      <c r="C5" s="10" t="s">
        <v>3</v>
      </c>
      <c r="D5" s="10" t="s">
        <v>4</v>
      </c>
    </row>
    <row r="6" spans="1:7" x14ac:dyDescent="0.25">
      <c r="A6" s="9">
        <v>1</v>
      </c>
      <c r="B6" s="9">
        <v>2</v>
      </c>
      <c r="C6" s="10">
        <v>3</v>
      </c>
      <c r="D6" s="10">
        <v>4</v>
      </c>
    </row>
    <row r="7" spans="1:7" hidden="1" x14ac:dyDescent="0.25">
      <c r="A7" s="17" t="s">
        <v>8</v>
      </c>
      <c r="B7" s="17"/>
      <c r="C7" s="17"/>
      <c r="D7" s="17"/>
      <c r="E7" s="6"/>
      <c r="F7" s="6"/>
      <c r="G7" s="6"/>
    </row>
    <row r="8" spans="1:7" ht="31.5" x14ac:dyDescent="0.25">
      <c r="A8" s="1">
        <v>1</v>
      </c>
      <c r="B8" s="2" t="s">
        <v>13</v>
      </c>
      <c r="C8" s="3" t="s">
        <v>5</v>
      </c>
      <c r="D8" s="4">
        <v>1</v>
      </c>
      <c r="E8" s="6"/>
      <c r="F8" s="6"/>
      <c r="G8" s="7"/>
    </row>
    <row r="9" spans="1:7" x14ac:dyDescent="0.25">
      <c r="A9" s="1">
        <v>2</v>
      </c>
      <c r="B9" s="2" t="s">
        <v>14</v>
      </c>
      <c r="C9" s="3" t="s">
        <v>5</v>
      </c>
      <c r="D9" s="4">
        <v>1</v>
      </c>
      <c r="E9" s="6"/>
      <c r="F9" s="6"/>
      <c r="G9" s="7"/>
    </row>
    <row r="10" spans="1:7" x14ac:dyDescent="0.25">
      <c r="A10" s="1">
        <v>3</v>
      </c>
      <c r="B10" s="2" t="s">
        <v>15</v>
      </c>
      <c r="C10" s="3" t="s">
        <v>5</v>
      </c>
      <c r="D10" s="4">
        <v>1</v>
      </c>
      <c r="E10" s="6"/>
      <c r="F10" s="6"/>
      <c r="G10" s="7"/>
    </row>
    <row r="11" spans="1:7" x14ac:dyDescent="0.25">
      <c r="A11" s="1">
        <v>4</v>
      </c>
      <c r="B11" s="2" t="s">
        <v>16</v>
      </c>
      <c r="C11" s="3" t="s">
        <v>5</v>
      </c>
      <c r="D11" s="4">
        <v>1</v>
      </c>
      <c r="E11" s="6"/>
      <c r="F11" s="6"/>
      <c r="G11" s="7"/>
    </row>
    <row r="12" spans="1:7" x14ac:dyDescent="0.25">
      <c r="A12" s="1">
        <v>5</v>
      </c>
      <c r="B12" s="2" t="s">
        <v>17</v>
      </c>
      <c r="C12" s="3" t="s">
        <v>5</v>
      </c>
      <c r="D12" s="4">
        <v>1</v>
      </c>
      <c r="E12" s="6"/>
      <c r="F12" s="6"/>
      <c r="G12" s="7"/>
    </row>
    <row r="13" spans="1:7" x14ac:dyDescent="0.25">
      <c r="A13" s="1">
        <v>6</v>
      </c>
      <c r="B13" s="2" t="s">
        <v>25</v>
      </c>
      <c r="C13" s="3" t="s">
        <v>5</v>
      </c>
      <c r="D13" s="4">
        <v>1</v>
      </c>
      <c r="E13" s="6"/>
      <c r="F13" s="6"/>
      <c r="G13" s="7"/>
    </row>
    <row r="14" spans="1:7" ht="31.5" x14ac:dyDescent="0.25">
      <c r="A14" s="1">
        <v>7</v>
      </c>
      <c r="B14" s="2" t="s">
        <v>18</v>
      </c>
      <c r="C14" s="3" t="s">
        <v>5</v>
      </c>
      <c r="D14" s="4">
        <v>1</v>
      </c>
      <c r="E14" s="6"/>
      <c r="F14" s="6"/>
      <c r="G14" s="7"/>
    </row>
    <row r="15" spans="1:7" x14ac:dyDescent="0.25">
      <c r="A15" s="1">
        <v>8</v>
      </c>
      <c r="B15" s="2" t="s">
        <v>19</v>
      </c>
      <c r="C15" s="3" t="s">
        <v>5</v>
      </c>
      <c r="D15" s="4">
        <v>1</v>
      </c>
      <c r="E15" s="6"/>
      <c r="F15" s="6"/>
      <c r="G15" s="7"/>
    </row>
    <row r="16" spans="1:7" x14ac:dyDescent="0.25">
      <c r="A16" s="1">
        <v>9</v>
      </c>
      <c r="B16" s="2" t="s">
        <v>20</v>
      </c>
      <c r="C16" s="3" t="s">
        <v>5</v>
      </c>
      <c r="D16" s="4">
        <v>1</v>
      </c>
      <c r="E16" s="6"/>
      <c r="F16" s="6"/>
      <c r="G16" s="7"/>
    </row>
    <row r="17" spans="1:7" ht="31.5" x14ac:dyDescent="0.25">
      <c r="A17" s="1">
        <v>10</v>
      </c>
      <c r="B17" s="2" t="s">
        <v>21</v>
      </c>
      <c r="C17" s="3" t="s">
        <v>5</v>
      </c>
      <c r="D17" s="4">
        <v>1</v>
      </c>
      <c r="E17" s="6"/>
      <c r="F17" s="6"/>
      <c r="G17" s="7"/>
    </row>
    <row r="18" spans="1:7" x14ac:dyDescent="0.25">
      <c r="A18" s="1">
        <v>11</v>
      </c>
      <c r="B18" s="2" t="s">
        <v>22</v>
      </c>
      <c r="C18" s="3" t="s">
        <v>5</v>
      </c>
      <c r="D18" s="4">
        <v>1</v>
      </c>
      <c r="E18" s="6"/>
      <c r="F18" s="6"/>
      <c r="G18" s="7"/>
    </row>
    <row r="20" spans="1:7" ht="25.5" customHeight="1" x14ac:dyDescent="0.25">
      <c r="B20" s="5" t="str">
        <f>'26 этап'!B19</f>
        <v xml:space="preserve">Заместитель управляющего - начальник проектного офиса </v>
      </c>
      <c r="D20" s="11" t="str">
        <f>'26 этап'!D19</f>
        <v>Е.В. Кочергина</v>
      </c>
    </row>
    <row r="22" spans="1:7" x14ac:dyDescent="0.25">
      <c r="B22" s="5" t="str">
        <f>'26 этап'!B21</f>
        <v>Согласовано:</v>
      </c>
    </row>
    <row r="24" spans="1:7" x14ac:dyDescent="0.25">
      <c r="B24" s="5" t="str">
        <f>'26 этап'!B23</f>
        <v>Руководитель проекта</v>
      </c>
      <c r="D24" s="11" t="str">
        <f>'26 этап'!D23</f>
        <v>М.В. Парусов</v>
      </c>
    </row>
  </sheetData>
  <mergeCells count="6">
    <mergeCell ref="A2:D2"/>
    <mergeCell ref="A7:D7"/>
    <mergeCell ref="A3:D3"/>
    <mergeCell ref="A4:A5"/>
    <mergeCell ref="B4:B5"/>
    <mergeCell ref="C4:D4"/>
  </mergeCells>
  <pageMargins left="0.7" right="0.7" top="0.75" bottom="0.75" header="0.3" footer="0.3"/>
  <pageSetup paperSize="9" scale="87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28 этап</vt:lpstr>
      <vt:lpstr>33 этап</vt:lpstr>
      <vt:lpstr>27 этап</vt:lpstr>
      <vt:lpstr>26 этап</vt:lpstr>
      <vt:lpstr>24 этап</vt:lpstr>
      <vt:lpstr>'24 этап'!Область_печати</vt:lpstr>
      <vt:lpstr>'26 этап'!Область_печати</vt:lpstr>
      <vt:lpstr>'27 этап'!Область_печати</vt:lpstr>
      <vt:lpstr>'28 этап'!Область_печати</vt:lpstr>
      <vt:lpstr>'33 этап'!Область_печати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2022-09-06T06:44:31Z</dcterms:modified>
</cp:coreProperties>
</file>